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개년_TCO_원가계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3" fontId="4" fillId="3" borderId="1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4" customWidth="1" min="4" max="4"/>
    <col width="16" customWidth="1" min="5" max="5"/>
    <col width="16" customWidth="1" min="6" max="6"/>
    <col width="16" customWidth="1" min="7" max="7"/>
    <col width="18" customWidth="1" min="8" max="8"/>
    <col width="30" customWidth="1" min="9" max="9"/>
  </cols>
  <sheetData>
    <row r="1" ht="40" customHeight="1">
      <c r="A1" s="1" t="inlineStr">
        <is>
          <t>3개년_TCO_원가계산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비목 분류</t>
        </is>
      </c>
      <c r="B4" s="3" t="inlineStr">
        <is>
          <t>세부 항목</t>
        </is>
      </c>
      <c r="C4" s="3" t="inlineStr">
        <is>
          <t>수량/단위</t>
        </is>
      </c>
      <c r="D4" s="3" t="inlineStr">
        <is>
          <t>단가 (원)</t>
        </is>
      </c>
      <c r="E4" s="3" t="inlineStr">
        <is>
          <t>1차년도(구축)</t>
        </is>
      </c>
      <c r="F4" s="3" t="inlineStr">
        <is>
          <t>2차년도(운영)</t>
        </is>
      </c>
      <c r="G4" s="3" t="inlineStr">
        <is>
          <t>3차년도(운영)</t>
        </is>
      </c>
      <c r="H4" s="3" t="inlineStr">
        <is>
          <t>3개년 누적 TCO</t>
        </is>
      </c>
      <c r="I4" s="3" t="inlineStr">
        <is>
          <t>비고 및 산출 근거</t>
        </is>
      </c>
    </row>
    <row r="5" ht="24" customHeight="1">
      <c r="A5" s="4" t="inlineStr">
        <is>
          <t>인건비(구축)</t>
        </is>
      </c>
      <c r="B5" s="4" t="inlineStr">
        <is>
          <t>PM / 프로젝트 총괄</t>
        </is>
      </c>
      <c r="C5" s="4" t="inlineStr">
        <is>
          <t>6 M/M</t>
        </is>
      </c>
      <c r="D5" s="5" t="n">
        <v>12000000</v>
      </c>
      <c r="E5" s="4">
        <f>C5*D5</f>
        <v/>
      </c>
      <c r="F5" s="5" t="n">
        <v>0</v>
      </c>
      <c r="G5" s="5" t="n">
        <v>0</v>
      </c>
      <c r="H5" s="4">
        <f>SUM(E5:G5)</f>
        <v/>
      </c>
      <c r="I5" s="4" t="inlineStr">
        <is>
          <t>초기 구축 6개월 투입</t>
        </is>
      </c>
    </row>
    <row r="6" ht="24" customHeight="1">
      <c r="A6" s="6" t="inlineStr">
        <is>
          <t>인건비(구축)</t>
        </is>
      </c>
      <c r="B6" s="6" t="inlineStr">
        <is>
          <t>수석 아키텍트 (TL)</t>
        </is>
      </c>
      <c r="C6" s="6" t="inlineStr">
        <is>
          <t>6 M/M</t>
        </is>
      </c>
      <c r="D6" s="7" t="n">
        <v>11000000</v>
      </c>
      <c r="E6" s="6">
        <f>C6*D6</f>
        <v/>
      </c>
      <c r="F6" s="7" t="n">
        <v>0</v>
      </c>
      <c r="G6" s="7" t="n">
        <v>0</v>
      </c>
      <c r="H6" s="6">
        <f>SUM(E6:G6)</f>
        <v/>
      </c>
      <c r="I6" s="6" t="inlineStr">
        <is>
          <t>아키텍처 및 코어 설계</t>
        </is>
      </c>
    </row>
    <row r="7" ht="24" customHeight="1">
      <c r="A7" s="4" t="inlineStr">
        <is>
          <t>인건비(구축)</t>
        </is>
      </c>
      <c r="B7" s="4" t="inlineStr">
        <is>
          <t>풀스택 / AI 개발자</t>
        </is>
      </c>
      <c r="C7" s="4" t="inlineStr">
        <is>
          <t>18 M/M</t>
        </is>
      </c>
      <c r="D7" s="5" t="n">
        <v>8500000</v>
      </c>
      <c r="E7" s="4">
        <f>C7*D7</f>
        <v/>
      </c>
      <c r="F7" s="5" t="n">
        <v>0</v>
      </c>
      <c r="G7" s="5" t="n">
        <v>0</v>
      </c>
      <c r="H7" s="4">
        <f>SUM(E7:G7)</f>
        <v/>
      </c>
      <c r="I7" s="4" t="inlineStr">
        <is>
          <t>백엔드/프론트엔드 페어 개발</t>
        </is>
      </c>
    </row>
    <row r="8" ht="24" customHeight="1">
      <c r="A8" s="6" t="inlineStr">
        <is>
          <t>인건비(운영)</t>
        </is>
      </c>
      <c r="B8" s="6" t="inlineStr">
        <is>
          <t>전담 유지보수 엔지니어</t>
        </is>
      </c>
      <c r="C8" s="6" t="inlineStr">
        <is>
          <t>12 M/M</t>
        </is>
      </c>
      <c r="D8" s="7" t="n">
        <v>6000000</v>
      </c>
      <c r="E8" s="7" t="n">
        <v>0</v>
      </c>
      <c r="F8" s="7" t="n">
        <v>72000000</v>
      </c>
      <c r="G8" s="7" t="n">
        <v>75600000</v>
      </c>
      <c r="H8" s="6">
        <f>SUM(E8:G8)</f>
        <v/>
      </c>
      <c r="I8" s="6" t="inlineStr">
        <is>
          <t>2, 3차년도 연간 유지보수(5% 인상)</t>
        </is>
      </c>
    </row>
    <row r="9" ht="24" customHeight="1">
      <c r="A9" s="4" t="inlineStr">
        <is>
          <t>하드웨어</t>
        </is>
      </c>
      <c r="B9" s="4" t="inlineStr">
        <is>
          <t>온프레미스 GPU 서버(L40S)</t>
        </is>
      </c>
      <c r="C9" s="4" t="inlineStr">
        <is>
          <t>2 대</t>
        </is>
      </c>
      <c r="D9" s="5" t="n">
        <v>25000000</v>
      </c>
      <c r="E9" s="5" t="n">
        <v>50000000</v>
      </c>
      <c r="F9" s="5" t="n">
        <v>2500000</v>
      </c>
      <c r="G9" s="5" t="n">
        <v>2500000</v>
      </c>
      <c r="H9" s="4">
        <f>SUM(E9:G9)</f>
        <v/>
      </c>
      <c r="I9" s="4" t="inlineStr">
        <is>
          <t>3년 감가상각 및 하드웨어 유지보수</t>
        </is>
      </c>
    </row>
    <row r="10" ht="24" customHeight="1">
      <c r="A10" s="6" t="inlineStr">
        <is>
          <t>클라우드/인프라</t>
        </is>
      </c>
      <c r="B10" s="6" t="inlineStr">
        <is>
          <t>클라우드 호스팅 / 트래픽</t>
        </is>
      </c>
      <c r="C10" s="6" t="inlineStr">
        <is>
          <t>12 개월</t>
        </is>
      </c>
      <c r="D10" s="7" t="n">
        <v>2000000</v>
      </c>
      <c r="E10" s="7" t="n">
        <v>24000000</v>
      </c>
      <c r="F10" s="7" t="n">
        <v>25200000</v>
      </c>
      <c r="G10" s="7" t="n">
        <v>26460000</v>
      </c>
      <c r="H10" s="6">
        <f>SUM(E10:G10)</f>
        <v/>
      </c>
      <c r="I10" s="6" t="inlineStr">
        <is>
          <t>AWS/GCP 인프라 비용 (연 5% 증가)</t>
        </is>
      </c>
    </row>
    <row r="11" ht="24" customHeight="1">
      <c r="A11" s="4" t="inlineStr">
        <is>
          <t>AI 토큰비</t>
        </is>
      </c>
      <c r="B11" s="4" t="inlineStr">
        <is>
          <t>상용 LLM API 토큰 소비</t>
        </is>
      </c>
      <c r="C11" s="4" t="inlineStr">
        <is>
          <t>12 개월</t>
        </is>
      </c>
      <c r="D11" s="5" t="n">
        <v>1500000</v>
      </c>
      <c r="E11" s="5" t="n">
        <v>18000000</v>
      </c>
      <c r="F11" s="5" t="n">
        <v>21600000</v>
      </c>
      <c r="G11" s="5" t="n">
        <v>25920000</v>
      </c>
      <c r="H11" s="4">
        <f>SUM(E11:G11)</f>
        <v/>
      </c>
      <c r="I11" s="4" t="inlineStr">
        <is>
          <t>월 150만원 기준 종량제 실비</t>
        </is>
      </c>
    </row>
    <row r="12" ht="24" customHeight="1">
      <c r="A12" s="6" t="inlineStr">
        <is>
          <t>라이선스</t>
        </is>
      </c>
      <c r="B12" s="6" t="inlineStr">
        <is>
          <t>소프트웨어 솔루션 영구라이선스</t>
        </is>
      </c>
      <c r="C12" s="6" t="inlineStr">
        <is>
          <t>1 식</t>
        </is>
      </c>
      <c r="D12" s="7" t="n">
        <v>40000000</v>
      </c>
      <c r="E12" s="7" t="n">
        <v>40000000</v>
      </c>
      <c r="F12" s="7" t="n">
        <v>4000000</v>
      </c>
      <c r="G12" s="7" t="n">
        <v>4000000</v>
      </c>
      <c r="H12" s="6">
        <f>SUM(E12:G12)</f>
        <v/>
      </c>
      <c r="I12" s="6" t="inlineStr">
        <is>
          <t>SyncSeries 코어 라이선스 및 10% 유지비</t>
        </is>
      </c>
    </row>
    <row r="13" ht="24" customHeight="1">
      <c r="A13" s="4" t="inlineStr">
        <is>
          <t>합계</t>
        </is>
      </c>
      <c r="B13" s="4" t="inlineStr">
        <is>
          <t>총 소유비용(TCO) 총계</t>
        </is>
      </c>
      <c r="C13" s="4" t="inlineStr">
        <is>
          <t>-</t>
        </is>
      </c>
      <c r="D13" s="4" t="inlineStr">
        <is>
          <t>-</t>
        </is>
      </c>
      <c r="E13" s="4">
        <f>SUM(E5:E12)</f>
        <v/>
      </c>
      <c r="F13" s="4">
        <f>SUM(F5:F12)</f>
        <v/>
      </c>
      <c r="G13" s="4">
        <f>SUM(G5:G12)</f>
        <v/>
      </c>
      <c r="H13" s="4">
        <f>SUM(H5:H12)</f>
        <v/>
      </c>
      <c r="I13" s="4" t="inlineStr">
        <is>
          <t>3개년 총 투자 비용 산출 완료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2026-09-30T22:53:52Z</dcterms:created>
  <dcterms:modified xmlns:dcterms="http://purl.org/dc/terms/" xmlns:xsi="http://www.w3.org/2001/XMLSchema-instance" xsi:type="dcterms:W3CDTF">2026-09-30T22:53:53Z</dcterms:modified>
</cp:coreProperties>
</file>